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Contabilidades MMA\FIDEXPO\AUDITORIA SUPERIOR\2021\4o. Trim 2021\"/>
    </mc:Choice>
  </mc:AlternateContent>
  <xr:revisionPtr revIDLastSave="0" documentId="13_ncr:1_{5F3CF4B6-0CF3-4308-AA8F-DACB10382884}" xr6:coauthVersionLast="45" xr6:coauthVersionMax="45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8" yWindow="-108" windowWidth="23256" windowHeight="140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C10" i="1"/>
  <c r="G14" i="1" l="1"/>
  <c r="G10" i="1"/>
  <c r="G20" i="1" l="1"/>
  <c r="D20" i="1"/>
  <c r="C20" i="1"/>
  <c r="E18" i="1" l="1"/>
  <c r="E16" i="1"/>
  <c r="E14" i="1"/>
  <c r="E12" i="1"/>
  <c r="E10" i="1"/>
  <c r="H16" i="1"/>
  <c r="H12" i="1"/>
  <c r="H14" i="1" l="1"/>
  <c r="F20" i="1"/>
  <c r="H18" i="1"/>
  <c r="E20" i="1"/>
  <c r="H10" i="1" l="1"/>
  <c r="H20" i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<sst xmlns="http://schemas.openxmlformats.org/spreadsheetml/2006/main" count="20" uniqueCount="20">
  <si>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</si>
  <si>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</si>
  <si>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</si>
  <si>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</si>
  <si>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</si>
  <si>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</si>
  <si>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</si>
  <si>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</si>
  <si>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</si>
  <si>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</si>
  <si>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</si>
  <si>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</si>
  <si>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</si>
  <si>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</si>
  <si>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</si>
  <si>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</si>
  <si>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</si>
  <si>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</si>
  <si>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Fideicomiso Expochihuahua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</si>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</sst>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20"/>
  <sheetViews>
    <sheetView tabSelected="1" workbookViewId="0">
      <selection activeCell="E16" sqref="E16"/>
    </sheetView>
  </sheetViews>
  <sheetFormatPr baseColWidth="10" defaultRowHeight="11.4" x14ac:dyDescent="0.2"/>
  <cols>
    <col min="1" max="1" width="4.6640625" style="18" customWidth="1"/>
    <col min="2" max="2" width="39.5546875" style="18" customWidth="1"/>
    <col min="3" max="3" width="14.44140625" style="18" bestFit="1" customWidth="1"/>
    <col min="4" max="4" width="13.5546875" style="18" customWidth="1"/>
    <col min="5" max="8" width="14.44140625" style="18" bestFit="1" customWidth="1"/>
    <col min="9" max="9" width="4.6640625" style="18" customWidth="1"/>
    <col min="10" max="16384" width="11.5546875" style="18"/>
  </cols>
  <sheetData>
    <row r="1" spans="2:8" ht="12" thickBot="1" x14ac:dyDescent="0.25"/>
    <row r="2" spans="2:8" ht="12" x14ac:dyDescent="0.2">
      <c r="B2" s="22" t="s">
        <v>18</v>
      </c>
      <c r="C2" s="23"/>
      <c r="D2" s="23"/>
      <c r="E2" s="23"/>
      <c r="F2" s="23"/>
      <c r="G2" s="23"/>
      <c r="H2" s="24"/>
    </row>
    <row r="3" spans="2:8" ht="12" x14ac:dyDescent="0.2">
      <c r="B3" s="25" t="s">
        <v>0</v>
      </c>
      <c r="C3" s="26"/>
      <c r="D3" s="26"/>
      <c r="E3" s="26"/>
      <c r="F3" s="26"/>
      <c r="G3" s="26"/>
      <c r="H3" s="27"/>
    </row>
    <row r="4" spans="2:8" ht="12" x14ac:dyDescent="0.2">
      <c r="B4" s="25" t="s">
        <v>1</v>
      </c>
      <c r="C4" s="26"/>
      <c r="D4" s="26"/>
      <c r="E4" s="26"/>
      <c r="F4" s="26"/>
      <c r="G4" s="26"/>
      <c r="H4" s="27"/>
    </row>
    <row r="5" spans="2:8" ht="12.6" thickBot="1" x14ac:dyDescent="0.25">
      <c r="B5" s="28" t="s">
        <v>19</v>
      </c>
      <c r="C5" s="29"/>
      <c r="D5" s="29"/>
      <c r="E5" s="29"/>
      <c r="F5" s="29"/>
      <c r="G5" s="29"/>
      <c r="H5" s="30"/>
    </row>
    <row r="6" spans="2:8" ht="12.6" thickBot="1" x14ac:dyDescent="0.25">
      <c r="B6" s="31" t="s">
        <v>2</v>
      </c>
      <c r="C6" s="34" t="s">
        <v>3</v>
      </c>
      <c r="D6" s="35"/>
      <c r="E6" s="35"/>
      <c r="F6" s="35"/>
      <c r="G6" s="36"/>
      <c r="H6" s="37" t="s">
        <v>4</v>
      </c>
    </row>
    <row r="7" spans="2:8" ht="24.6" thickBot="1" x14ac:dyDescent="0.25">
      <c r="B7" s="32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8"/>
    </row>
    <row r="8" spans="2:8" ht="12.6" thickBot="1" x14ac:dyDescent="0.25">
      <c r="B8" s="33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ht="12" x14ac:dyDescent="0.2">
      <c r="B10" s="5" t="s">
        <v>12</v>
      </c>
      <c r="C10" s="11">
        <f>21522825-15475921</f>
        <v>6046904</v>
      </c>
      <c r="D10" s="12">
        <v>0</v>
      </c>
      <c r="E10" s="13">
        <f>C10+D10</f>
        <v>6046904</v>
      </c>
      <c r="F10" s="12">
        <f>25557471.16-15356194.33</f>
        <v>10201276.83</v>
      </c>
      <c r="G10" s="11">
        <f>+F10</f>
        <v>10201276.83</v>
      </c>
      <c r="H10" s="14">
        <f>E10-F10</f>
        <v>-4154372.83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ht="12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15475921</v>
      </c>
      <c r="D14" s="12">
        <v>0</v>
      </c>
      <c r="E14" s="13">
        <f>C14+D14</f>
        <v>15475921</v>
      </c>
      <c r="F14" s="12">
        <v>15356194.33</v>
      </c>
      <c r="G14" s="11">
        <f>+F14</f>
        <v>15356194.33</v>
      </c>
      <c r="H14" s="14">
        <f>E14-F14</f>
        <v>119726.66999999993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ht="12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ht="12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" thickBot="1" x14ac:dyDescent="0.25">
      <c r="B19" s="6"/>
      <c r="C19" s="15"/>
      <c r="D19" s="16"/>
      <c r="E19" s="15"/>
      <c r="F19" s="16"/>
      <c r="G19" s="15"/>
      <c r="H19" s="17"/>
    </row>
    <row r="20" spans="2:8" ht="12.6" thickBot="1" x14ac:dyDescent="0.25">
      <c r="B20" s="7" t="s">
        <v>17</v>
      </c>
      <c r="C20" s="19">
        <f>SUM(C18,C16,C14,C10,C12)</f>
        <v>21522825</v>
      </c>
      <c r="D20" s="20">
        <f>SUM(D18,D16,D14,D12,D10)</f>
        <v>0</v>
      </c>
      <c r="E20" s="19">
        <f>SUM(E18,E16,E14,E12,E10)</f>
        <v>21522825</v>
      </c>
      <c r="F20" s="20">
        <f>SUM(F18,F16,F14,F12,F10)</f>
        <v>25557471.16</v>
      </c>
      <c r="G20" s="19">
        <f>SUM(G18,G16,G14,G12,G10)</f>
        <v>25557471.16</v>
      </c>
      <c r="H20" s="21">
        <f>E20-F20</f>
        <v>-4034646.16</v>
      </c>
    </row>
  </sheetData>
  <sheetProtection algorithmName="SHA-512" hashValue="u8wtWuoKq8oku/ljnorkUUv4K7AVRLYDp0peqcTy/Es6W4KJvsHFAJ981IlR4qJn3ech2+VLWe/3nzTb9dLm0w==" saltValue="Ipqkl8rSB/gDb6SnoVzBBA==" spinCount="100000" sheet="1" objects="1" scenarios="1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31496062992125984" right="0.31496062992125984" top="0.7480314960629921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Darkside Archives</cp:lastModifiedBy>
  <cp:lastPrinted>2020-09-28T20:37:58Z</cp:lastPrinted>
  <dcterms:created xsi:type="dcterms:W3CDTF">2019-12-04T17:27:23Z</dcterms:created>
  <dcterms:modified xsi:type="dcterms:W3CDTF">2022-01-24T21:35:00Z</dcterms:modified>
</cp:coreProperties>
</file>